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gol\Desktop\ITA 2568\O12 แผนการใช้จ่ายงบประมาณประจำปี\"/>
    </mc:Choice>
  </mc:AlternateContent>
  <xr:revisionPtr revIDLastSave="0" documentId="13_ncr:1_{26E3B40D-7CD8-44D5-9A75-35CF8328C9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Sheet1!$A$1:$J$31</definedName>
    <definedName name="_xlnm.Print_Titles" localSheetId="0">Sheet1!$1:$3</definedName>
  </definedNames>
  <calcPr calcId="181029"/>
</workbook>
</file>

<file path=xl/calcChain.xml><?xml version="1.0" encoding="utf-8"?>
<calcChain xmlns="http://schemas.openxmlformats.org/spreadsheetml/2006/main">
  <c r="I26" i="1" l="1"/>
  <c r="G26" i="1"/>
  <c r="E26" i="1"/>
</calcChain>
</file>

<file path=xl/sharedStrings.xml><?xml version="1.0" encoding="utf-8"?>
<sst xmlns="http://schemas.openxmlformats.org/spreadsheetml/2006/main" count="59" uniqueCount="31">
  <si>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</si>
  <si>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</si>
  <si>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</si>
  <si>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</si>
  <si>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</si>
  <si>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</si>
  <si>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</si>
  <si>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</si>
  <si>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</si>
  <si>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</si>
  <si>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</si>
  <si>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</si>
  <si>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</si>
  <si>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</si>
  <si>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</si>
  <si>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</si>
  <si>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</si>
  <si>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ค่าสาธารณูปโภค</t>
  </si>
  <si>
    <t>โครงการตำรวจประสานโรงเรียน</t>
  </si>
  <si>
    <t>โครงการดำเนินการปิดล้อมตรวจค้นยาเสพติด</t>
  </si>
  <si>
    <t>โครงการ ครู D.A.R.E</t>
  </si>
  <si>
    <t>โครงการชุมชนสัมพันธ์</t>
  </si>
  <si>
    <t>อื่น ๆ (งบปฏิรูป)</t>
  </si>
  <si>
    <t>ไม่มีปัญหาและอุปสรรค</t>
  </si>
  <si>
    <t>-</t>
  </si>
  <si>
    <t>รายงานผลการใช้จ่ายงบประมาณ สถานีตำรวจภูธรบางประมุง</t>
  </si>
  <si>
    <t>เบี้ยประชุม กต.ตร.</t>
  </si>
  <si>
    <t>รอเบิกจ่ายไตรมาสที่ 3-4</t>
  </si>
  <si>
    <t xml:space="preserve">ประจำปีงบประมาณ พ.ศ. 2568 </t>
  </si>
  <si>
    <t xml:space="preserve"> ข้อมูล ณ วันที่ 1 เมษายน พ.ศ. 2568</t>
  </si>
  <si>
    <t>ดำเนินการเสร็จสิ้น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</si>
</sst>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Calibri"/>
      <family val="2"/>
      <charset val="222"/>
      <scheme val="minor"/>
    </font>
    <font>
      <b/>
      <sz val="16"/>
      <color theme="0"/>
      <name val="TH SarabunPSK"/>
      <family val="2"/>
    </font>
    <font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rgb="FFFF0000"/>
      <name val="TH SarabunPSK"/>
      <family val="2"/>
    </font>
    <font>
      <sz val="8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1" fillId="0" borderId="4" xfId="0" applyFont="1" applyBorder="1" applyAlignment="1">
      <alignment horizontal="left" vertical="top"/>
    </xf>
    <xf numFmtId="2" fontId="1" fillId="0" borderId="1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4" fontId="5" fillId="0" borderId="10" xfId="1" applyNumberFormat="1" applyFont="1" applyBorder="1" applyAlignment="1">
      <alignment horizontal="right" vertical="center" wrapText="1"/>
    </xf>
    <xf numFmtId="164" fontId="5" fillId="0" borderId="9" xfId="1" applyNumberFormat="1" applyFont="1" applyBorder="1" applyAlignment="1">
      <alignment horizontal="right" vertical="center" wrapText="1"/>
    </xf>
    <xf numFmtId="164" fontId="5" fillId="0" borderId="10" xfId="1" applyNumberFormat="1" applyFont="1" applyBorder="1" applyAlignment="1">
      <alignment horizontal="center" vertical="center"/>
    </xf>
    <xf numFmtId="164" fontId="5" fillId="0" borderId="9" xfId="1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5" fillId="0" borderId="5" xfId="1" applyNumberFormat="1" applyFont="1" applyBorder="1" applyAlignment="1">
      <alignment horizontal="right" vertical="center"/>
    </xf>
    <xf numFmtId="164" fontId="5" fillId="0" borderId="6" xfId="1" applyNumberFormat="1" applyFont="1" applyBorder="1" applyAlignment="1">
      <alignment horizontal="right" vertical="center"/>
    </xf>
    <xf numFmtId="164" fontId="5" fillId="0" borderId="7" xfId="1" applyNumberFormat="1" applyFont="1" applyBorder="1" applyAlignment="1">
      <alignment horizontal="right" vertical="center"/>
    </xf>
    <xf numFmtId="164" fontId="5" fillId="0" borderId="2" xfId="1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5" fillId="0" borderId="10" xfId="1" applyNumberFormat="1" applyFont="1" applyBorder="1" applyAlignment="1">
      <alignment horizontal="right" vertical="center"/>
    </xf>
    <xf numFmtId="164" fontId="5" fillId="0" borderId="9" xfId="1" applyNumberFormat="1" applyFont="1" applyBorder="1" applyAlignment="1">
      <alignment horizontal="right" vertic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</xdr:colOff>
      <xdr:row>26</xdr:row>
      <xdr:rowOff>38100</xdr:rowOff>
    </xdr:from>
    <xdr:to>
      <xdr:col>9</xdr:col>
      <xdr:colOff>9797</xdr:colOff>
      <xdr:row>31</xdr:row>
      <xdr:rowOff>88174</xdr:rowOff>
    </xdr:to>
    <xdr:grpSp>
      <xdr:nvGrpSpPr>
        <xdr:cNvPr id="6" name="กลุ่ม 5">
          <a:extLst>
            <a:ext uri="{FF2B5EF4-FFF2-40B4-BE49-F238E27FC236}">
              <a16:creationId xmlns:a16="http://schemas.microsoft.com/office/drawing/2014/main" id="{3B97DFC6-486C-0D32-B3D2-F7D17F303F5D}"/>
            </a:ext>
          </a:extLst>
        </xdr:cNvPr>
        <xdr:cNvGrpSpPr/>
      </xdr:nvGrpSpPr>
      <xdr:grpSpPr>
        <a:xfrm>
          <a:off x="5817326" y="7135586"/>
          <a:ext cx="2618014" cy="1269274"/>
          <a:chOff x="5265420" y="7642860"/>
          <a:chExt cx="2608217" cy="1261654"/>
        </a:xfrm>
      </xdr:grpSpPr>
      <xdr:sp macro="" textlink="">
        <xdr:nvSpPr>
          <xdr:cNvPr id="3" name="กล่องข้อความ 2">
            <a:extLst>
              <a:ext uri="{FF2B5EF4-FFF2-40B4-BE49-F238E27FC236}">
                <a16:creationId xmlns:a16="http://schemas.microsoft.com/office/drawing/2014/main" id="{E364B8AB-BE4A-0A7C-A74A-FA1B5387626E}"/>
              </a:ext>
            </a:extLst>
          </xdr:cNvPr>
          <xdr:cNvSpPr txBox="1"/>
        </xdr:nvSpPr>
        <xdr:spPr>
          <a:xfrm>
            <a:off x="5265420" y="7642860"/>
            <a:ext cx="2608217" cy="126165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lang="th-TH" sz="1600">
                <a:latin typeface="TH SarabunPSK" panose="020B0500040200020003" pitchFamily="34" charset="-34"/>
                <a:cs typeface="TH SarabunPSK" panose="020B0500040200020003" pitchFamily="34" charset="-34"/>
              </a:rPr>
              <a:t>ตรวจแล้วถูกต้อง</a:t>
            </a:r>
          </a:p>
          <a:p>
            <a:pPr algn="ctr"/>
            <a:endParaRPr lang="th-TH" sz="600">
              <a:latin typeface="TH SarabunPSK" panose="020B0500040200020003" pitchFamily="34" charset="-34"/>
              <a:cs typeface="TH SarabunPSK" panose="020B0500040200020003" pitchFamily="34" charset="-34"/>
            </a:endParaRPr>
          </a:p>
          <a:p>
            <a:pPr algn="l"/>
            <a:r>
              <a:rPr lang="th-TH" sz="1600">
                <a:latin typeface="TH SarabunPSK" panose="020B0500040200020003" pitchFamily="34" charset="-34"/>
                <a:cs typeface="TH SarabunPSK" panose="020B0500040200020003" pitchFamily="34" charset="-34"/>
              </a:rPr>
              <a:t>    ว่าที่ พ.ต.ต.</a:t>
            </a:r>
          </a:p>
          <a:p>
            <a:pPr algn="ctr"/>
            <a:r>
              <a:rPr lang="th-TH" sz="1600">
                <a:latin typeface="TH SarabunPSK" panose="020B0500040200020003" pitchFamily="34" charset="-34"/>
                <a:cs typeface="TH SarabunPSK" panose="020B0500040200020003" pitchFamily="34" charset="-34"/>
              </a:rPr>
              <a:t>(ชนะชัย แซ่ตั้ง</a:t>
            </a:r>
            <a:r>
              <a:rPr lang="th-TH" sz="1600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)</a:t>
            </a:r>
            <a:br>
              <a:rPr lang="en-US" sz="1600" baseline="0">
                <a:latin typeface="TH SarabunPSK" panose="020B0500040200020003" pitchFamily="34" charset="-34"/>
                <a:cs typeface="TH SarabunPSK" panose="020B0500040200020003" pitchFamily="34" charset="-34"/>
              </a:rPr>
            </a:br>
            <a:r>
              <a:rPr lang="th-TH" sz="1600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สว.สภ.บางประมุง</a:t>
            </a:r>
            <a:endParaRPr lang="en-US" sz="16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pic>
        <xdr:nvPicPr>
          <xdr:cNvPr id="5" name="รูปภาพ 4">
            <a:extLst>
              <a:ext uri="{FF2B5EF4-FFF2-40B4-BE49-F238E27FC236}">
                <a16:creationId xmlns:a16="http://schemas.microsoft.com/office/drawing/2014/main" id="{BEE0DF5B-D0C5-4A64-473E-2D1D5B1FB8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02680" y="7947660"/>
            <a:ext cx="670560" cy="26225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5"/>
  <sheetViews>
    <sheetView tabSelected="1" view="pageBreakPreview" zoomScale="70" zoomScaleNormal="85" zoomScaleSheetLayoutView="70" workbookViewId="0">
      <selection activeCell="S18" sqref="S18"/>
    </sheetView>
  </sheetViews>
  <sheetFormatPr defaultRowHeight="14.4"/>
  <cols>
    <col min="1" max="1" width="8.33203125" customWidth="1"/>
    <col min="2" max="2" width="41.6640625" customWidth="1"/>
    <col min="3" max="3" width="13.77734375" customWidth="1"/>
    <col min="4" max="4" width="12.88671875" customWidth="1"/>
    <col min="5" max="5" width="7.77734375" customWidth="1"/>
    <col min="6" max="6" width="7.88671875" customWidth="1"/>
    <col min="7" max="8" width="7.77734375" customWidth="1"/>
    <col min="9" max="9" width="14.77734375" customWidth="1"/>
    <col min="10" max="10" width="29.77734375" customWidth="1"/>
  </cols>
  <sheetData>
    <row r="1" spans="1:10" ht="19.8" customHeight="1">
      <c r="A1" s="46" t="s">
        <v>25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19.2" customHeight="1">
      <c r="A2" s="46" t="s">
        <v>28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ht="21" customHeight="1">
      <c r="A3" s="47" t="s">
        <v>29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ht="23.25" customHeight="1">
      <c r="A4" s="51" t="s">
        <v>0</v>
      </c>
      <c r="B4" s="51" t="s">
        <v>7</v>
      </c>
      <c r="C4" s="53" t="s">
        <v>2</v>
      </c>
      <c r="D4" s="54"/>
      <c r="E4" s="53" t="s">
        <v>3</v>
      </c>
      <c r="F4" s="54"/>
      <c r="G4" s="53" t="s">
        <v>4</v>
      </c>
      <c r="H4" s="54"/>
      <c r="I4" s="50" t="s">
        <v>5</v>
      </c>
      <c r="J4" s="48" t="s">
        <v>6</v>
      </c>
    </row>
    <row r="5" spans="1:10" ht="21" customHeight="1">
      <c r="A5" s="52"/>
      <c r="B5" s="52"/>
      <c r="C5" s="55"/>
      <c r="D5" s="56"/>
      <c r="E5" s="55"/>
      <c r="F5" s="56"/>
      <c r="G5" s="55"/>
      <c r="H5" s="56"/>
      <c r="I5" s="50"/>
      <c r="J5" s="49"/>
    </row>
    <row r="6" spans="1:10" ht="21" customHeight="1">
      <c r="A6" s="41">
        <v>1</v>
      </c>
      <c r="B6" s="42" t="s">
        <v>18</v>
      </c>
      <c r="C6" s="33" t="s">
        <v>30</v>
      </c>
      <c r="D6" s="34"/>
      <c r="E6" s="25">
        <v>2140</v>
      </c>
      <c r="F6" s="26"/>
      <c r="G6" s="25">
        <v>2140</v>
      </c>
      <c r="H6" s="26"/>
      <c r="I6" s="17">
        <v>100</v>
      </c>
      <c r="J6" s="19" t="s">
        <v>23</v>
      </c>
    </row>
    <row r="7" spans="1:10" ht="21" customHeight="1">
      <c r="A7" s="41"/>
      <c r="B7" s="42"/>
      <c r="C7" s="35"/>
      <c r="D7" s="36"/>
      <c r="E7" s="27"/>
      <c r="F7" s="28"/>
      <c r="G7" s="27"/>
      <c r="H7" s="28"/>
      <c r="I7" s="18"/>
      <c r="J7" s="20"/>
    </row>
    <row r="8" spans="1:10" ht="21" customHeight="1">
      <c r="A8" s="41">
        <v>2</v>
      </c>
      <c r="B8" s="42" t="s">
        <v>19</v>
      </c>
      <c r="C8" s="33" t="s">
        <v>27</v>
      </c>
      <c r="D8" s="34"/>
      <c r="E8" s="25">
        <v>12000</v>
      </c>
      <c r="F8" s="26"/>
      <c r="G8" s="25">
        <v>6000</v>
      </c>
      <c r="H8" s="26"/>
      <c r="I8" s="17">
        <v>50</v>
      </c>
      <c r="J8" s="19" t="s">
        <v>23</v>
      </c>
    </row>
    <row r="9" spans="1:10" ht="21" customHeight="1">
      <c r="A9" s="41"/>
      <c r="B9" s="42"/>
      <c r="C9" s="35"/>
      <c r="D9" s="36"/>
      <c r="E9" s="27"/>
      <c r="F9" s="28"/>
      <c r="G9" s="27"/>
      <c r="H9" s="28"/>
      <c r="I9" s="18"/>
      <c r="J9" s="20"/>
    </row>
    <row r="10" spans="1:10" ht="21" customHeight="1">
      <c r="A10" s="41">
        <v>3</v>
      </c>
      <c r="B10" s="42" t="s">
        <v>20</v>
      </c>
      <c r="C10" s="33" t="s">
        <v>27</v>
      </c>
      <c r="D10" s="34"/>
      <c r="E10" s="25">
        <v>15600</v>
      </c>
      <c r="F10" s="26"/>
      <c r="G10" s="25">
        <v>7800</v>
      </c>
      <c r="H10" s="26"/>
      <c r="I10" s="17">
        <v>50</v>
      </c>
      <c r="J10" s="19" t="s">
        <v>23</v>
      </c>
    </row>
    <row r="11" spans="1:10" ht="21" customHeight="1">
      <c r="A11" s="41"/>
      <c r="B11" s="42"/>
      <c r="C11" s="35"/>
      <c r="D11" s="36"/>
      <c r="E11" s="27"/>
      <c r="F11" s="28"/>
      <c r="G11" s="27"/>
      <c r="H11" s="28"/>
      <c r="I11" s="18"/>
      <c r="J11" s="20"/>
    </row>
    <row r="12" spans="1:10" ht="21" customHeight="1">
      <c r="A12" s="43">
        <v>4</v>
      </c>
      <c r="B12" s="44" t="s">
        <v>21</v>
      </c>
      <c r="C12" s="21" t="s">
        <v>27</v>
      </c>
      <c r="D12" s="22"/>
      <c r="E12" s="25">
        <v>65300</v>
      </c>
      <c r="F12" s="26"/>
      <c r="G12" s="25">
        <v>36900</v>
      </c>
      <c r="H12" s="26"/>
      <c r="I12" s="29">
        <v>56.5</v>
      </c>
      <c r="J12" s="31" t="s">
        <v>23</v>
      </c>
    </row>
    <row r="13" spans="1:10" ht="21" customHeight="1">
      <c r="A13" s="43"/>
      <c r="B13" s="45"/>
      <c r="C13" s="23"/>
      <c r="D13" s="24"/>
      <c r="E13" s="27"/>
      <c r="F13" s="28"/>
      <c r="G13" s="27"/>
      <c r="H13" s="28"/>
      <c r="I13" s="30"/>
      <c r="J13" s="32"/>
    </row>
    <row r="14" spans="1:10" ht="21" customHeight="1">
      <c r="A14" s="3">
        <v>5</v>
      </c>
      <c r="B14" s="9" t="s">
        <v>26</v>
      </c>
      <c r="C14" s="11" t="s">
        <v>27</v>
      </c>
      <c r="D14" s="12"/>
      <c r="E14" s="13">
        <v>15000</v>
      </c>
      <c r="F14" s="14"/>
      <c r="G14" s="15">
        <v>8000</v>
      </c>
      <c r="H14" s="16"/>
      <c r="I14" s="7">
        <v>53.33</v>
      </c>
      <c r="J14" s="3" t="s">
        <v>23</v>
      </c>
    </row>
    <row r="15" spans="1:10" s="8" customFormat="1" ht="21" customHeight="1">
      <c r="A15" s="3">
        <v>6</v>
      </c>
      <c r="B15" s="6" t="s">
        <v>8</v>
      </c>
      <c r="C15" s="11" t="s">
        <v>27</v>
      </c>
      <c r="D15" s="12"/>
      <c r="E15" s="13">
        <v>480000</v>
      </c>
      <c r="F15" s="14"/>
      <c r="G15" s="13">
        <v>240000</v>
      </c>
      <c r="H15" s="14"/>
      <c r="I15" s="5">
        <v>50</v>
      </c>
      <c r="J15" s="3" t="s">
        <v>23</v>
      </c>
    </row>
    <row r="16" spans="1:10" s="8" customFormat="1" ht="21">
      <c r="A16" s="3">
        <v>7</v>
      </c>
      <c r="B16" s="6" t="s">
        <v>9</v>
      </c>
      <c r="C16" s="11" t="s">
        <v>27</v>
      </c>
      <c r="D16" s="12"/>
      <c r="E16" s="13">
        <v>12000</v>
      </c>
      <c r="F16" s="14"/>
      <c r="G16" s="13">
        <v>6000</v>
      </c>
      <c r="H16" s="14"/>
      <c r="I16" s="5">
        <v>50</v>
      </c>
      <c r="J16" s="3" t="s">
        <v>23</v>
      </c>
    </row>
    <row r="17" spans="1:10" s="8" customFormat="1" ht="21">
      <c r="A17" s="3">
        <v>8</v>
      </c>
      <c r="B17" s="6" t="s">
        <v>10</v>
      </c>
      <c r="C17" s="11" t="s">
        <v>27</v>
      </c>
      <c r="D17" s="12"/>
      <c r="E17" s="13">
        <v>11000</v>
      </c>
      <c r="F17" s="14"/>
      <c r="G17" s="13">
        <v>5500</v>
      </c>
      <c r="H17" s="14"/>
      <c r="I17" s="5">
        <v>50</v>
      </c>
      <c r="J17" s="3" t="s">
        <v>23</v>
      </c>
    </row>
    <row r="18" spans="1:10" s="8" customFormat="1" ht="21" customHeight="1">
      <c r="A18" s="3">
        <v>9</v>
      </c>
      <c r="B18" s="6" t="s">
        <v>11</v>
      </c>
      <c r="C18" s="11" t="s">
        <v>27</v>
      </c>
      <c r="D18" s="12"/>
      <c r="E18" s="13">
        <v>24500</v>
      </c>
      <c r="F18" s="14"/>
      <c r="G18" s="13">
        <v>12200</v>
      </c>
      <c r="H18" s="14"/>
      <c r="I18" s="5">
        <v>49.8</v>
      </c>
      <c r="J18" s="3" t="s">
        <v>23</v>
      </c>
    </row>
    <row r="19" spans="1:10" s="8" customFormat="1" ht="21">
      <c r="A19" s="3">
        <v>10</v>
      </c>
      <c r="B19" s="6" t="s">
        <v>12</v>
      </c>
      <c r="C19" s="11" t="s">
        <v>27</v>
      </c>
      <c r="D19" s="12"/>
      <c r="E19" s="13">
        <v>4300</v>
      </c>
      <c r="F19" s="14"/>
      <c r="G19" s="13">
        <v>2100</v>
      </c>
      <c r="H19" s="14"/>
      <c r="I19" s="5">
        <v>48.84</v>
      </c>
      <c r="J19" s="3" t="s">
        <v>23</v>
      </c>
    </row>
    <row r="20" spans="1:10" s="8" customFormat="1" ht="21" customHeight="1">
      <c r="A20" s="3">
        <v>11</v>
      </c>
      <c r="B20" s="6" t="s">
        <v>13</v>
      </c>
      <c r="C20" s="11" t="s">
        <v>27</v>
      </c>
      <c r="D20" s="12"/>
      <c r="E20" s="13">
        <v>697000</v>
      </c>
      <c r="F20" s="14"/>
      <c r="G20" s="13">
        <v>348500</v>
      </c>
      <c r="H20" s="14"/>
      <c r="I20" s="5">
        <v>50</v>
      </c>
      <c r="J20" s="3" t="s">
        <v>23</v>
      </c>
    </row>
    <row r="21" spans="1:10" s="8" customFormat="1" ht="21">
      <c r="A21" s="3">
        <v>12</v>
      </c>
      <c r="B21" s="6" t="s">
        <v>14</v>
      </c>
      <c r="C21" s="11"/>
      <c r="D21" s="12"/>
      <c r="E21" s="37">
        <v>0</v>
      </c>
      <c r="F21" s="38"/>
      <c r="G21" s="37">
        <v>0</v>
      </c>
      <c r="H21" s="38"/>
      <c r="I21" s="5" t="s">
        <v>24</v>
      </c>
      <c r="J21" s="3" t="s">
        <v>23</v>
      </c>
    </row>
    <row r="22" spans="1:10" s="8" customFormat="1" ht="21">
      <c r="A22" s="3">
        <v>13</v>
      </c>
      <c r="B22" s="6" t="s">
        <v>15</v>
      </c>
      <c r="C22" s="11" t="s">
        <v>27</v>
      </c>
      <c r="D22" s="12"/>
      <c r="E22" s="37">
        <v>3100</v>
      </c>
      <c r="F22" s="38"/>
      <c r="G22" s="37">
        <v>1500</v>
      </c>
      <c r="H22" s="38"/>
      <c r="I22" s="5">
        <v>48.39</v>
      </c>
      <c r="J22" s="3" t="s">
        <v>23</v>
      </c>
    </row>
    <row r="23" spans="1:10" s="8" customFormat="1" ht="21">
      <c r="A23" s="3">
        <v>14</v>
      </c>
      <c r="B23" s="6" t="s">
        <v>16</v>
      </c>
      <c r="C23" s="11"/>
      <c r="D23" s="12"/>
      <c r="E23" s="37">
        <v>0</v>
      </c>
      <c r="F23" s="38"/>
      <c r="G23" s="37">
        <v>0</v>
      </c>
      <c r="H23" s="38"/>
      <c r="I23" s="5" t="s">
        <v>24</v>
      </c>
      <c r="J23" s="3" t="s">
        <v>23</v>
      </c>
    </row>
    <row r="24" spans="1:10" s="8" customFormat="1" ht="22.5" customHeight="1">
      <c r="A24" s="3">
        <v>15</v>
      </c>
      <c r="B24" s="6" t="s">
        <v>17</v>
      </c>
      <c r="C24" s="11" t="s">
        <v>27</v>
      </c>
      <c r="D24" s="12"/>
      <c r="E24" s="37">
        <v>31500</v>
      </c>
      <c r="F24" s="38"/>
      <c r="G24" s="37">
        <v>15800</v>
      </c>
      <c r="H24" s="38"/>
      <c r="I24" s="5">
        <v>50.16</v>
      </c>
      <c r="J24" s="3" t="s">
        <v>23</v>
      </c>
    </row>
    <row r="25" spans="1:10" s="8" customFormat="1" ht="24.6" customHeight="1">
      <c r="A25" s="3">
        <v>16</v>
      </c>
      <c r="B25" s="6" t="s">
        <v>22</v>
      </c>
      <c r="C25" s="11" t="s">
        <v>27</v>
      </c>
      <c r="D25" s="12"/>
      <c r="E25" s="37">
        <v>34800</v>
      </c>
      <c r="F25" s="38"/>
      <c r="G25" s="37">
        <v>17400</v>
      </c>
      <c r="H25" s="38"/>
      <c r="I25" s="5">
        <v>50</v>
      </c>
      <c r="J25" s="3" t="s">
        <v>23</v>
      </c>
    </row>
    <row r="26" spans="1:10" ht="21">
      <c r="A26" s="1" t="s">
        <v>1</v>
      </c>
      <c r="B26" s="4"/>
      <c r="C26" s="39"/>
      <c r="D26" s="40"/>
      <c r="E26" s="37">
        <f>SUM(E6:E25)</f>
        <v>1408240</v>
      </c>
      <c r="F26" s="38"/>
      <c r="G26" s="37">
        <f>SUM(G6:G25)</f>
        <v>709840</v>
      </c>
      <c r="H26" s="38"/>
      <c r="I26" s="10">
        <f>AVERAGE(I6:I25)</f>
        <v>54.072857142857139</v>
      </c>
      <c r="J26" s="4"/>
    </row>
    <row r="27" spans="1:10" ht="31.5" customHeight="1"/>
    <row r="28" spans="1:10" ht="21" customHeight="1"/>
    <row r="35" spans="1:10" s="2" customFormat="1" ht="20.25" customHeight="1">
      <c r="A35"/>
      <c r="B35"/>
      <c r="C35"/>
      <c r="D35"/>
      <c r="E35"/>
      <c r="F35"/>
      <c r="G35"/>
      <c r="H35"/>
      <c r="I35"/>
      <c r="J35"/>
    </row>
    <row r="36" spans="1:10" ht="21" customHeight="1"/>
    <row r="43" spans="1:10" ht="14.25" customHeight="1"/>
    <row r="44" spans="1:10" ht="14.25" customHeight="1"/>
    <row r="45" spans="1:10" ht="14.25" customHeight="1"/>
  </sheetData>
  <mergeCells count="77">
    <mergeCell ref="G19:H19"/>
    <mergeCell ref="G21:H21"/>
    <mergeCell ref="C20:D20"/>
    <mergeCell ref="E20:F20"/>
    <mergeCell ref="G20:H20"/>
    <mergeCell ref="E15:F15"/>
    <mergeCell ref="E16:F16"/>
    <mergeCell ref="C19:D19"/>
    <mergeCell ref="C21:D21"/>
    <mergeCell ref="E19:F19"/>
    <mergeCell ref="E21:F21"/>
    <mergeCell ref="A6:A7"/>
    <mergeCell ref="B6:B7"/>
    <mergeCell ref="C6:D7"/>
    <mergeCell ref="G18:H18"/>
    <mergeCell ref="C18:D18"/>
    <mergeCell ref="E18:F18"/>
    <mergeCell ref="C17:D17"/>
    <mergeCell ref="E17:F17"/>
    <mergeCell ref="G17:H17"/>
    <mergeCell ref="C16:D16"/>
    <mergeCell ref="C15:D15"/>
    <mergeCell ref="C10:D11"/>
    <mergeCell ref="E10:F11"/>
    <mergeCell ref="G10:H11"/>
    <mergeCell ref="G15:H15"/>
    <mergeCell ref="G16:H16"/>
    <mergeCell ref="A1:J1"/>
    <mergeCell ref="A2:J2"/>
    <mergeCell ref="A3:J3"/>
    <mergeCell ref="J4:J5"/>
    <mergeCell ref="I4:I5"/>
    <mergeCell ref="A4:A5"/>
    <mergeCell ref="B4:B5"/>
    <mergeCell ref="G4:H5"/>
    <mergeCell ref="E4:F5"/>
    <mergeCell ref="C4:D5"/>
    <mergeCell ref="A8:A9"/>
    <mergeCell ref="B8:B9"/>
    <mergeCell ref="A10:A11"/>
    <mergeCell ref="B10:B11"/>
    <mergeCell ref="A12:A13"/>
    <mergeCell ref="B12:B13"/>
    <mergeCell ref="C24:D24"/>
    <mergeCell ref="E24:F24"/>
    <mergeCell ref="G24:H24"/>
    <mergeCell ref="C22:D22"/>
    <mergeCell ref="E22:F22"/>
    <mergeCell ref="G22:H22"/>
    <mergeCell ref="C23:D23"/>
    <mergeCell ref="E23:F23"/>
    <mergeCell ref="G23:H23"/>
    <mergeCell ref="C25:D25"/>
    <mergeCell ref="E25:F25"/>
    <mergeCell ref="G25:H25"/>
    <mergeCell ref="C26:D26"/>
    <mergeCell ref="E26:F26"/>
    <mergeCell ref="G26:H26"/>
    <mergeCell ref="E6:F7"/>
    <mergeCell ref="G6:H7"/>
    <mergeCell ref="I6:I7"/>
    <mergeCell ref="J6:J7"/>
    <mergeCell ref="C8:D9"/>
    <mergeCell ref="E8:F9"/>
    <mergeCell ref="G8:H9"/>
    <mergeCell ref="I8:I9"/>
    <mergeCell ref="J8:J9"/>
    <mergeCell ref="C14:D14"/>
    <mergeCell ref="E14:F14"/>
    <mergeCell ref="G14:H14"/>
    <mergeCell ref="I10:I11"/>
    <mergeCell ref="J10:J11"/>
    <mergeCell ref="C12:D13"/>
    <mergeCell ref="E12:F13"/>
    <mergeCell ref="G12:H13"/>
    <mergeCell ref="I12:I13"/>
    <mergeCell ref="J12:J13"/>
  </mergeCells>
  <phoneticPr fontId="9" type="noConversion"/>
  <pageMargins left="0.7" right="0.66" top="0.28999999999999998" bottom="0.13" header="0.3" footer="0.13"/>
  <pageSetup paperSize="9" scale="8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สภ.บางประมุง จว.นครสวรรค์</cp:lastModifiedBy>
  <cp:lastPrinted>2025-07-04T05:23:17Z</cp:lastPrinted>
  <dcterms:created xsi:type="dcterms:W3CDTF">2024-01-10T07:59:11Z</dcterms:created>
  <dcterms:modified xsi:type="dcterms:W3CDTF">2025-07-04T05:38:29Z</dcterms:modified>
</cp:coreProperties>
</file>